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skillsoft-my.sharepoint.com/personal/krishnakanth_b_sumtotalsystems_com/Documents/Desktop/Training Docs/"/>
    </mc:Choice>
  </mc:AlternateContent>
  <xr:revisionPtr revIDLastSave="0" documentId="8_{B0D87C30-BF49-40B4-A106-F86A8C3628B2}"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8" i="1" l="1"/>
  <c r="E98" i="1"/>
  <c r="F98" i="1"/>
  <c r="C98" i="1"/>
  <c r="D96" i="1"/>
  <c r="E96" i="1"/>
  <c r="F96" i="1"/>
  <c r="C96" i="1"/>
  <c r="D87" i="1"/>
  <c r="E87" i="1"/>
  <c r="F87" i="1"/>
  <c r="C87" i="1"/>
  <c r="D71" i="1"/>
  <c r="E71" i="1"/>
  <c r="F71" i="1"/>
  <c r="C71" i="1"/>
  <c r="C19" i="1"/>
  <c r="D55" i="1"/>
  <c r="E55" i="1"/>
  <c r="F55" i="1"/>
  <c r="C55" i="1"/>
  <c r="D46" i="1"/>
  <c r="E46" i="1"/>
  <c r="F46" i="1"/>
  <c r="C46" i="1"/>
  <c r="D38" i="1"/>
  <c r="E38" i="1"/>
  <c r="F38" i="1"/>
  <c r="C38" i="1"/>
  <c r="C28" i="1"/>
  <c r="D28" i="1"/>
  <c r="E28" i="1"/>
  <c r="F28" i="1"/>
  <c r="E19" i="1"/>
  <c r="F19" i="1"/>
  <c r="D19" i="1"/>
  <c r="F97" i="1" l="1"/>
  <c r="E97" i="1"/>
  <c r="D97" i="1"/>
  <c r="C97" i="1"/>
</calcChain>
</file>

<file path=xl/sharedStrings.xml><?xml version="1.0" encoding="utf-8"?>
<sst xmlns="http://schemas.openxmlformats.org/spreadsheetml/2006/main" count="362" uniqueCount="96">
  <si>
    <t>VENDOR SELECTION MATRIX</t>
  </si>
  <si>
    <t>Criteria</t>
  </si>
  <si>
    <t>Weight</t>
  </si>
  <si>
    <t>Vendor A</t>
  </si>
  <si>
    <t>Vendor B</t>
  </si>
  <si>
    <t>Vendor C</t>
  </si>
  <si>
    <t>Vendor D</t>
  </si>
  <si>
    <t>(1-5)</t>
  </si>
  <si>
    <t>Name</t>
  </si>
  <si>
    <t>Features</t>
  </si>
  <si>
    <t>Talent Management</t>
  </si>
  <si>
    <t>Is there a user interface for employees and managers?</t>
  </si>
  <si>
    <t>(score 1-10)</t>
  </si>
  <si>
    <t>Describe the dashboards.  Are they role-based?  Configurable? What progress can be monitored? What further reporting and analytics are included?</t>
  </si>
  <si>
    <t>Does the solution include career planning? Skills analysis/position fit? Job search and capabilities?</t>
  </si>
  <si>
    <t>Describe the features of the career pathing capabilities in the solution.</t>
  </si>
  <si>
    <t>Does it also include succession planning?</t>
  </si>
  <si>
    <t>Does your solution offer the ability to build development plans toward a certain role? Does it identify competencies and skills gaps?</t>
  </si>
  <si>
    <t>What query capabilities exist to easily find review and filter feedback a user has given or received?</t>
  </si>
  <si>
    <t>Does the solution offer visual indicators to monitor priorities and progress against cascading goals?</t>
  </si>
  <si>
    <t>Does the solution offer employees personalized contextual development recommendations? On what basis are these personalized?</t>
  </si>
  <si>
    <t>Does the solution support real-time feedback? Adhoc feedback requests?</t>
  </si>
  <si>
    <t>Talent Management Total</t>
  </si>
  <si>
    <t>Learning Management</t>
  </si>
  <si>
    <t>Does the solution manage learning across the employee lifecycle, including onboarding and training throughout their career?</t>
  </si>
  <si>
    <t>Are learning recommendations personalized to the user? On what are these personalized?</t>
  </si>
  <si>
    <t>Does the solution support certification and compliance needs?</t>
  </si>
  <si>
    <t>What features are available for social learning and collaboration?</t>
  </si>
  <si>
    <t>Does the solution have offline support?</t>
  </si>
  <si>
    <t>Are there form-based approvals?</t>
  </si>
  <si>
    <t>Learning Management Total</t>
  </si>
  <si>
    <t>Other Technical Requirements</t>
  </si>
  <si>
    <t>Is the system configurable to any process that is currently in place?  Will we need to change any processes to employ this solution?</t>
  </si>
  <si>
    <t>Is the technology able to handle a complex environment [add specifications]?</t>
  </si>
  <si>
    <t xml:space="preserve">Is the solution available for implementation on-premise, in a private cloud, as well as SAAS? Can we begin with one delivery method (e.g. private cloud) and later decide to move to another delivery method (e.g. SaaS)? If so, is that a simple transition with no loss of functionality or re-deployment required? </t>
  </si>
  <si>
    <t>Does the solution include features for talent acquisition?</t>
  </si>
  <si>
    <t>Can you extend learning outside of the organization, to partners, resellers, etc.?</t>
  </si>
  <si>
    <t>Does the solution integrate with all of the major learning content providers?</t>
  </si>
  <si>
    <t>Does the solution offer other capabilities, such as compensation planning, approvals, and global compensation management?</t>
  </si>
  <si>
    <t>Other Technical Requirements Total</t>
  </si>
  <si>
    <t>Employee/User Experience</t>
  </si>
  <si>
    <t>Is there a limit to the number of users?</t>
  </si>
  <si>
    <t>Does the solution offer a consumer-grade experience?</t>
  </si>
  <si>
    <t xml:space="preserve">Does the solution provide learners with their modality of choice (desktop, mobile tablet)?  </t>
  </si>
  <si>
    <t>Is there a full parity of features across devices?</t>
  </si>
  <si>
    <t>To what extent does the user experience leverage gamification and social to stimulate engagement?</t>
  </si>
  <si>
    <t>User Experience Total</t>
  </si>
  <si>
    <t>Solution Pricing</t>
  </si>
  <si>
    <t>What is the cost of the solution?</t>
  </si>
  <si>
    <t>Detail ongoing costs (subscription, maintenance fees, hosting, etc.)</t>
  </si>
  <si>
    <t xml:space="preserve">Are you proposing any additional pricing options? </t>
  </si>
  <si>
    <t>What discounts do you offer for long-term contracts?</t>
  </si>
  <si>
    <t>Identify any other costs associated with your proposal.</t>
  </si>
  <si>
    <t>Detail your assumptions.</t>
  </si>
  <si>
    <t>Solution Pricing Total</t>
  </si>
  <si>
    <t>Provide your implementation methodology.</t>
  </si>
  <si>
    <t>Provide some of your best practices and recommendations regarding the implementation.</t>
  </si>
  <si>
    <t>Provide an overview of the process that will be used to implement your system. Include a high-level timeline of the process.</t>
  </si>
  <si>
    <t>Describe your implementation keys to success.</t>
  </si>
  <si>
    <t>Detail the responsibilities/resources of both your team and our team for the implementation.</t>
  </si>
  <si>
    <t>How do you address communication with the project team?</t>
  </si>
  <si>
    <t>Describe your implementation training.</t>
  </si>
  <si>
    <t>How do you manage and control costs and delivery timelines during an implementation?</t>
  </si>
  <si>
    <t>How is legacy data integrated into the system?</t>
  </si>
  <si>
    <t>What is the average length of a typical implementation?</t>
  </si>
  <si>
    <t>Do your employees implement your solution, or do you use a third party?</t>
  </si>
  <si>
    <t>Detail your implementation team’s experience.</t>
  </si>
  <si>
    <t>Provide sample implementation team resumes.</t>
  </si>
  <si>
    <t>Implementation Services Total</t>
  </si>
  <si>
    <t>Support</t>
  </si>
  <si>
    <t>Describe the service support options that you offer for the system. Identify hours of operation and other relevant information.</t>
  </si>
  <si>
    <t>Describe your documented online technical support process and support team available.</t>
  </si>
  <si>
    <t>Describe your escalation procedures.</t>
  </si>
  <si>
    <t>Do you offer any online support mechanisms for your customers?</t>
  </si>
  <si>
    <t>Describe your service team's experience and if they are outsourced.</t>
  </si>
  <si>
    <t>Describe your account management approach.</t>
  </si>
  <si>
    <t>Have you won any awards for your support services?</t>
  </si>
  <si>
    <t>How do you ensure feedback from your customers?</t>
  </si>
  <si>
    <t>Do you have a user group or conference?</t>
  </si>
  <si>
    <t>How are product upgrades handled?</t>
  </si>
  <si>
    <t>Are customers notified of upgrades? If so, how?</t>
  </si>
  <si>
    <t>What sort of product documentation are we provided with?</t>
  </si>
  <si>
    <t>Describe the training options available for your solution.</t>
  </si>
  <si>
    <t>Support Total</t>
  </si>
  <si>
    <t>Vendor Attributes</t>
  </si>
  <si>
    <t>Vision/Mission/ History/Culture/Stability</t>
  </si>
  <si>
    <t>Georgraphic coverage</t>
  </si>
  <si>
    <t>Industry experience</t>
  </si>
  <si>
    <t>Differentiation</t>
  </si>
  <si>
    <t>Roadmap and investment in R&amp;D</t>
  </si>
  <si>
    <t>Vendor Attributes Total</t>
  </si>
  <si>
    <t>Overall Vendor Score (sum of weight x feature and attributes scores)</t>
  </si>
  <si>
    <t>Vendor</t>
  </si>
  <si>
    <r>
      <t xml:space="preserve">Size </t>
    </r>
    <r>
      <rPr>
        <strike/>
        <sz val="10"/>
        <color theme="1"/>
        <rFont val="Beatrice"/>
      </rPr>
      <t>-</t>
    </r>
    <r>
      <rPr>
        <sz val="10"/>
        <color theme="1"/>
        <rFont val="Beatrice"/>
      </rPr>
      <t>of company</t>
    </r>
  </si>
  <si>
    <t>Implementation Services</t>
  </si>
  <si>
    <r>
      <t>Instructions: 
Step 1: Enter the names of the vendors by replacing the "Vendor A", "Vendor B", etc text.
Step 2: Select a weight for each of the listed features, rated 1-5 in importance to your business.  If it is not a criteria by which you wish to consider a vendor, place 0 in the Weight column for that attribute.
Step 3: Select a score for each vendor for each attribute based upon that vendor's RFP response.  If the question</t>
    </r>
    <r>
      <rPr>
        <strike/>
        <sz val="10"/>
        <color theme="1"/>
        <rFont val="Arial"/>
        <family val="2"/>
      </rPr>
      <t>s</t>
    </r>
    <r>
      <rPr>
        <sz val="10"/>
        <color theme="1"/>
        <rFont val="Arial"/>
        <family val="2"/>
      </rPr>
      <t xml:space="preserve"> was unanswered (or not asked) insert a score of 0.
Step 4: Section scores and overall score will auto-calculate.  Review scores, both by section and overall, to compare vendor performance against your RFP crieteria.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</si>
</sst>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10"/>
      <color theme="1"/>
      <name val="Spectral Regular"/>
    </font>
    <font>
      <b/>
      <sz val="10"/>
      <color theme="1"/>
      <name val="Spectral Regular"/>
    </font>
    <font>
      <sz val="10"/>
      <color theme="1"/>
      <name val="Beatrice"/>
    </font>
    <font>
      <strike/>
      <sz val="10"/>
      <color theme="1"/>
      <name val="Beatrice"/>
    </font>
    <font>
      <b/>
      <sz val="10"/>
      <color theme="1"/>
      <name val="Beatrice"/>
    </font>
    <font>
      <sz val="14"/>
      <color theme="1"/>
      <name val="Beatrice"/>
    </font>
    <font>
      <sz val="12"/>
      <color theme="0"/>
      <name val="Beatrice"/>
    </font>
    <font>
      <sz val="12"/>
      <color theme="0"/>
      <name val="Spectral Regular"/>
    </font>
    <font>
      <b/>
      <sz val="12"/>
      <color theme="0"/>
      <name val="Beatrice"/>
    </font>
    <font>
      <b/>
      <sz val="12"/>
      <color theme="0"/>
      <name val="Spectral Regular"/>
    </font>
    <font>
      <sz val="10"/>
      <color theme="1"/>
      <name val="Arial"/>
      <family val="2"/>
    </font>
    <font>
      <strike/>
      <sz val="10"/>
      <color theme="1"/>
      <name val="Arial"/>
      <family val="2"/>
    </font>
    <font>
      <sz val="14"/>
      <color theme="1"/>
      <name val="Arial"/>
      <family val="2"/>
    </font>
  </fonts>
  <fills count="6">
    <fill>
      <patternFill patternType="none"/>
    </fill>
    <fill>
      <patternFill patternType="gray125"/>
    </fill>
    <fill>
      <patternFill patternType="solid">
        <fgColor theme="2"/>
        <bgColor indexed="64"/>
      </patternFill>
    </fill>
    <fill>
      <patternFill patternType="solid">
        <fgColor rgb="FFFA4616"/>
        <bgColor indexed="64"/>
      </patternFill>
    </fill>
    <fill>
      <patternFill patternType="solid">
        <fgColor rgb="FFF5F8FA"/>
        <bgColor indexed="64"/>
      </patternFill>
    </fill>
    <fill>
      <patternFill patternType="solid">
        <fgColor rgb="FF404040"/>
        <bgColor indexed="64"/>
      </patternFill>
    </fill>
  </fills>
  <borders count="1">
    <border>
      <left/>
      <right/>
      <top/>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right" vertical="center" indent="4"/>
    </xf>
    <xf numFmtId="0" fontId="5" fillId="0" borderId="0" xfId="0" applyFont="1" applyAlignment="1">
      <alignment horizontal="right" vertical="center" indent="4"/>
    </xf>
    <xf numFmtId="0" fontId="5" fillId="2" borderId="0" xfId="0" applyFont="1" applyFill="1"/>
    <xf numFmtId="0" fontId="5" fillId="0" borderId="0" xfId="0" applyFont="1"/>
    <xf numFmtId="0" fontId="3" fillId="0" borderId="0" xfId="0" applyFont="1" applyAlignment="1">
      <alignment horizontal="right" vertical="center" indent="2"/>
    </xf>
    <xf numFmtId="0" fontId="3" fillId="0" borderId="0" xfId="0" applyFont="1" applyAlignment="1">
      <alignment horizontal="right" vertical="center" wrapText="1" indent="2"/>
    </xf>
    <xf numFmtId="0" fontId="3" fillId="0" borderId="0" xfId="0" applyFont="1" applyAlignment="1">
      <alignment horizontal="left" vertical="center" indent="4"/>
    </xf>
    <xf numFmtId="0" fontId="3" fillId="0" borderId="0" xfId="0" applyFont="1" applyAlignment="1">
      <alignment horizontal="left" vertical="center" indent="2"/>
    </xf>
    <xf numFmtId="0" fontId="3" fillId="0" borderId="0" xfId="0" applyFont="1" applyAlignment="1">
      <alignment horizontal="right"/>
    </xf>
    <xf numFmtId="0" fontId="5" fillId="0" borderId="0" xfId="0" applyFont="1" applyAlignment="1">
      <alignment horizontal="right"/>
    </xf>
    <xf numFmtId="0" fontId="5" fillId="4" borderId="0" xfId="0" applyFont="1" applyFill="1" applyAlignment="1">
      <alignment horizontal="right"/>
    </xf>
    <xf numFmtId="0" fontId="5" fillId="4" borderId="0" xfId="0" applyFont="1" applyFill="1"/>
    <xf numFmtId="0" fontId="3" fillId="4" borderId="0" xfId="0" applyFont="1" applyFill="1"/>
    <xf numFmtId="0" fontId="5" fillId="4" borderId="0" xfId="0" applyFont="1" applyFill="1" applyAlignment="1">
      <alignment horizontal="center"/>
    </xf>
    <xf numFmtId="0" fontId="9" fillId="5" borderId="0" xfId="0" applyFont="1" applyFill="1"/>
    <xf numFmtId="0" fontId="7" fillId="5" borderId="0" xfId="0" applyFont="1" applyFill="1"/>
    <xf numFmtId="0" fontId="8" fillId="5" borderId="0" xfId="0" applyFont="1" applyFill="1"/>
    <xf numFmtId="0" fontId="6" fillId="0" borderId="0" xfId="0" applyFont="1" applyFill="1"/>
    <xf numFmtId="0" fontId="9" fillId="3" borderId="0" xfId="0" applyFont="1" applyFill="1" applyAlignment="1">
      <alignment vertical="top"/>
    </xf>
    <xf numFmtId="0" fontId="10" fillId="3" borderId="0" xfId="0" applyFont="1" applyFill="1" applyAlignment="1">
      <alignment vertical="top"/>
    </xf>
    <xf numFmtId="0" fontId="13" fillId="0" borderId="0" xfId="0" applyFont="1"/>
    <xf numFmtId="0" fontId="1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FA4616"/>
      <color rgb="FF404040"/>
      <color rgb="FFF5F8FA"/>
      <color rgb="FF4DA4D9"/>
      <color rgb="FF4346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3189</xdr:colOff>
      <xdr:row>0</xdr:row>
      <xdr:rowOff>14111</xdr:rowOff>
    </xdr:from>
    <xdr:to>
      <xdr:col>0</xdr:col>
      <xdr:colOff>2565038</xdr:colOff>
      <xdr:row>0</xdr:row>
      <xdr:rowOff>923789</xdr:rowOff>
    </xdr:to>
    <xdr:pic>
      <xdr:nvPicPr>
        <xdr:cNvPr id="3" name="Picture 2">
          <a:extLst>
            <a:ext uri="{FF2B5EF4-FFF2-40B4-BE49-F238E27FC236}">
              <a16:creationId xmlns:a16="http://schemas.microsoft.com/office/drawing/2014/main" id="{B4D417D7-A400-AB42-963D-016DEF19EC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89" y="14111"/>
          <a:ext cx="2561849" cy="909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3"/>
  <sheetViews>
    <sheetView tabSelected="1" zoomScale="90" zoomScaleNormal="90" workbookViewId="0">
      <selection activeCell="A2" sqref="A2"/>
    </sheetView>
  </sheetViews>
  <sheetFormatPr defaultColWidth="11" defaultRowHeight="16"/>
  <cols>
    <col min="1" max="1" width="123.5" style="1" customWidth="1"/>
    <col min="2" max="2" width="10.08203125" style="1" customWidth="1"/>
    <col min="3" max="3" width="22.5" style="1" customWidth="1"/>
    <col min="4" max="4" width="23.08203125" style="1" customWidth="1"/>
    <col min="5" max="5" width="24.5" style="1" customWidth="1"/>
    <col min="6" max="6" width="24.83203125" style="1" customWidth="1"/>
    <col min="7" max="16384" width="11" style="1"/>
  </cols>
  <sheetData>
    <row r="1" spans="1:6" ht="76" customHeight="1"/>
    <row r="2" spans="1:6" ht="19.5">
      <c r="A2" s="25" t="s">
        <v>0</v>
      </c>
      <c r="B2" s="3"/>
      <c r="C2" s="3"/>
      <c r="D2" s="3"/>
      <c r="E2" s="3"/>
      <c r="F2" s="3"/>
    </row>
    <row r="3" spans="1:6" ht="19.5">
      <c r="A3" s="22"/>
      <c r="B3" s="3"/>
      <c r="C3" s="3"/>
      <c r="D3" s="3"/>
      <c r="E3" s="3"/>
      <c r="F3" s="3"/>
    </row>
    <row r="4" spans="1:6" ht="101.15" customHeight="1">
      <c r="A4" s="26" t="s">
        <v>95</v>
      </c>
      <c r="B4" s="26"/>
      <c r="C4" s="26"/>
      <c r="D4" s="26"/>
      <c r="E4" s="26"/>
      <c r="F4" s="26"/>
    </row>
    <row r="5" spans="1:6">
      <c r="A5" s="3" t="s">
        <v>1</v>
      </c>
      <c r="B5" s="3" t="s">
        <v>2</v>
      </c>
      <c r="C5" s="3" t="s">
        <v>3</v>
      </c>
      <c r="D5" s="3" t="s">
        <v>4</v>
      </c>
      <c r="E5" s="3" t="s">
        <v>5</v>
      </c>
      <c r="F5" s="3" t="s">
        <v>6</v>
      </c>
    </row>
    <row r="6" spans="1:6">
      <c r="A6" s="3"/>
      <c r="B6" s="4" t="s">
        <v>7</v>
      </c>
      <c r="C6" s="3" t="s">
        <v>8</v>
      </c>
      <c r="D6" s="3" t="s">
        <v>8</v>
      </c>
      <c r="E6" s="3" t="s">
        <v>8</v>
      </c>
      <c r="F6" s="3" t="s">
        <v>8</v>
      </c>
    </row>
    <row r="7" spans="1:6" s="24" customFormat="1" ht="22" customHeight="1">
      <c r="A7" s="23" t="s">
        <v>9</v>
      </c>
      <c r="B7" s="23"/>
      <c r="C7" s="23"/>
      <c r="D7" s="23"/>
      <c r="E7" s="23"/>
      <c r="F7" s="23"/>
    </row>
    <row r="8" spans="1:6" s="21" customFormat="1" ht="19">
      <c r="A8" s="19" t="s">
        <v>10</v>
      </c>
      <c r="B8" s="20"/>
      <c r="C8" s="20"/>
      <c r="D8" s="20"/>
      <c r="E8" s="20"/>
      <c r="F8" s="20"/>
    </row>
    <row r="9" spans="1:6">
      <c r="A9" s="5" t="s">
        <v>11</v>
      </c>
      <c r="B9" s="3"/>
      <c r="C9" s="3" t="s">
        <v>12</v>
      </c>
      <c r="D9" s="3" t="s">
        <v>12</v>
      </c>
      <c r="E9" s="3" t="s">
        <v>12</v>
      </c>
      <c r="F9" s="3" t="s">
        <v>12</v>
      </c>
    </row>
    <row r="10" spans="1:6" ht="15" customHeight="1">
      <c r="A10" s="5" t="s">
        <v>13</v>
      </c>
      <c r="B10" s="3"/>
      <c r="C10" s="3" t="s">
        <v>12</v>
      </c>
      <c r="D10" s="3" t="s">
        <v>12</v>
      </c>
      <c r="E10" s="3" t="s">
        <v>12</v>
      </c>
      <c r="F10" s="3" t="s">
        <v>12</v>
      </c>
    </row>
    <row r="11" spans="1:6">
      <c r="A11" s="5" t="s">
        <v>14</v>
      </c>
      <c r="B11" s="3"/>
      <c r="C11" s="3" t="s">
        <v>12</v>
      </c>
      <c r="D11" s="3" t="s">
        <v>12</v>
      </c>
      <c r="E11" s="3" t="s">
        <v>12</v>
      </c>
      <c r="F11" s="3" t="s">
        <v>12</v>
      </c>
    </row>
    <row r="12" spans="1:6">
      <c r="A12" s="5" t="s">
        <v>15</v>
      </c>
      <c r="B12" s="3"/>
      <c r="C12" s="3" t="s">
        <v>12</v>
      </c>
      <c r="D12" s="3" t="s">
        <v>12</v>
      </c>
      <c r="E12" s="3" t="s">
        <v>12</v>
      </c>
      <c r="F12" s="3" t="s">
        <v>12</v>
      </c>
    </row>
    <row r="13" spans="1:6" ht="15" customHeight="1">
      <c r="A13" s="5" t="s">
        <v>16</v>
      </c>
      <c r="B13" s="3"/>
      <c r="C13" s="3" t="s">
        <v>12</v>
      </c>
      <c r="D13" s="3" t="s">
        <v>12</v>
      </c>
      <c r="E13" s="3" t="s">
        <v>12</v>
      </c>
      <c r="F13" s="3" t="s">
        <v>12</v>
      </c>
    </row>
    <row r="14" spans="1:6">
      <c r="A14" s="5" t="s">
        <v>17</v>
      </c>
      <c r="B14" s="3"/>
      <c r="C14" s="3" t="s">
        <v>12</v>
      </c>
      <c r="D14" s="3" t="s">
        <v>12</v>
      </c>
      <c r="E14" s="3" t="s">
        <v>12</v>
      </c>
      <c r="F14" s="3" t="s">
        <v>12</v>
      </c>
    </row>
    <row r="15" spans="1:6">
      <c r="A15" s="5" t="s">
        <v>18</v>
      </c>
      <c r="B15" s="3"/>
      <c r="C15" s="3" t="s">
        <v>12</v>
      </c>
      <c r="D15" s="3" t="s">
        <v>12</v>
      </c>
      <c r="E15" s="3" t="s">
        <v>12</v>
      </c>
      <c r="F15" s="3" t="s">
        <v>12</v>
      </c>
    </row>
    <row r="16" spans="1:6">
      <c r="A16" s="5" t="s">
        <v>19</v>
      </c>
      <c r="B16" s="3"/>
      <c r="C16" s="3" t="s">
        <v>12</v>
      </c>
      <c r="D16" s="3" t="s">
        <v>12</v>
      </c>
      <c r="E16" s="3" t="s">
        <v>12</v>
      </c>
      <c r="F16" s="3" t="s">
        <v>12</v>
      </c>
    </row>
    <row r="17" spans="1:6">
      <c r="A17" s="5" t="s">
        <v>20</v>
      </c>
      <c r="B17" s="3"/>
      <c r="C17" s="3" t="s">
        <v>12</v>
      </c>
      <c r="D17" s="3" t="s">
        <v>12</v>
      </c>
      <c r="E17" s="3" t="s">
        <v>12</v>
      </c>
      <c r="F17" s="3" t="s">
        <v>12</v>
      </c>
    </row>
    <row r="18" spans="1:6">
      <c r="A18" s="5" t="s">
        <v>21</v>
      </c>
      <c r="B18" s="3"/>
      <c r="C18" s="3" t="s">
        <v>12</v>
      </c>
      <c r="D18" s="3" t="s">
        <v>12</v>
      </c>
      <c r="E18" s="3" t="s">
        <v>12</v>
      </c>
      <c r="F18" s="3" t="s">
        <v>12</v>
      </c>
    </row>
    <row r="19" spans="1:6" s="2" customFormat="1">
      <c r="A19" s="6" t="s">
        <v>22</v>
      </c>
      <c r="B19" s="7"/>
      <c r="C19" s="8" t="e">
        <f>SUM(B9*C9)+(B10*C10)+(B11*C11)+(B12*C12)+(B13*C13)+(B14*C14)+(B15*C15)+(B16*C16)+(B17*C17)+(B18*C18)</f>
        <v>#VALUE!</v>
      </c>
      <c r="D19" s="8" t="e">
        <f>SUM(C9*D9)+(C10*D10)+(C11*D11)+(C12*D12)+(C13*D13)+(C14*D14)+(C15*D15)+(C16*D16)+(C17*D17)+(C18*D18)</f>
        <v>#VALUE!</v>
      </c>
      <c r="E19" s="8" t="e">
        <f t="shared" ref="E19:F19" si="0">SUM(D9*E9)+(D10*E10)+(D11*E11)+(D12*E12)+(D13*E13)+(D14*E14)+(D15*E15)+(D16*E16)+(D17*E17)+(D18*E18)</f>
        <v>#VALUE!</v>
      </c>
      <c r="F19" s="8" t="e">
        <f t="shared" si="0"/>
        <v>#VALUE!</v>
      </c>
    </row>
    <row r="20" spans="1:6" ht="6" customHeight="1">
      <c r="A20" s="6"/>
      <c r="B20" s="3"/>
      <c r="C20" s="3"/>
      <c r="D20" s="3"/>
      <c r="E20" s="3"/>
      <c r="F20" s="3"/>
    </row>
    <row r="21" spans="1:6" s="21" customFormat="1" ht="19">
      <c r="A21" s="19" t="s">
        <v>23</v>
      </c>
      <c r="B21" s="20"/>
      <c r="C21" s="20"/>
      <c r="D21" s="20"/>
      <c r="E21" s="20"/>
      <c r="F21" s="20"/>
    </row>
    <row r="22" spans="1:6">
      <c r="A22" s="5" t="s">
        <v>24</v>
      </c>
      <c r="B22" s="3"/>
      <c r="C22" s="3" t="s">
        <v>12</v>
      </c>
      <c r="D22" s="3" t="s">
        <v>12</v>
      </c>
      <c r="E22" s="3" t="s">
        <v>12</v>
      </c>
      <c r="F22" s="3" t="s">
        <v>12</v>
      </c>
    </row>
    <row r="23" spans="1:6">
      <c r="A23" s="5" t="s">
        <v>25</v>
      </c>
      <c r="B23" s="3"/>
      <c r="C23" s="3" t="s">
        <v>12</v>
      </c>
      <c r="D23" s="3" t="s">
        <v>12</v>
      </c>
      <c r="E23" s="3" t="s">
        <v>12</v>
      </c>
      <c r="F23" s="3" t="s">
        <v>12</v>
      </c>
    </row>
    <row r="24" spans="1:6">
      <c r="A24" s="5" t="s">
        <v>26</v>
      </c>
      <c r="B24" s="3"/>
      <c r="C24" s="3" t="s">
        <v>12</v>
      </c>
      <c r="D24" s="3" t="s">
        <v>12</v>
      </c>
      <c r="E24" s="3" t="s">
        <v>12</v>
      </c>
      <c r="F24" s="3" t="s">
        <v>12</v>
      </c>
    </row>
    <row r="25" spans="1:6">
      <c r="A25" s="5" t="s">
        <v>27</v>
      </c>
      <c r="B25" s="3"/>
      <c r="C25" s="3" t="s">
        <v>12</v>
      </c>
      <c r="D25" s="3" t="s">
        <v>12</v>
      </c>
      <c r="E25" s="3" t="s">
        <v>12</v>
      </c>
      <c r="F25" s="3" t="s">
        <v>12</v>
      </c>
    </row>
    <row r="26" spans="1:6">
      <c r="A26" s="5" t="s">
        <v>28</v>
      </c>
      <c r="B26" s="3"/>
      <c r="C26" s="3" t="s">
        <v>12</v>
      </c>
      <c r="D26" s="3" t="s">
        <v>12</v>
      </c>
      <c r="E26" s="3" t="s">
        <v>12</v>
      </c>
      <c r="F26" s="3" t="s">
        <v>12</v>
      </c>
    </row>
    <row r="27" spans="1:6">
      <c r="A27" s="5" t="s">
        <v>29</v>
      </c>
      <c r="B27" s="3"/>
      <c r="C27" s="3" t="s">
        <v>12</v>
      </c>
      <c r="D27" s="3" t="s">
        <v>12</v>
      </c>
      <c r="E27" s="3" t="s">
        <v>12</v>
      </c>
      <c r="F27" s="3" t="s">
        <v>12</v>
      </c>
    </row>
    <row r="28" spans="1:6" s="2" customFormat="1">
      <c r="A28" s="6" t="s">
        <v>30</v>
      </c>
      <c r="B28" s="7"/>
      <c r="C28" s="8" t="e">
        <f>SUM(B22*C22)+(B23*C23)+(B24*C24)+(B25*C25)+(B26*C26)+(B27*C27)</f>
        <v>#VALUE!</v>
      </c>
      <c r="D28" s="8" t="e">
        <f t="shared" ref="D28:F28" si="1">SUM(C22*D22)+(C23*D23)+(C24*D24)+(C25*D25)+(C26*D26)+(C27*D27)</f>
        <v>#VALUE!</v>
      </c>
      <c r="E28" s="8" t="e">
        <f t="shared" si="1"/>
        <v>#VALUE!</v>
      </c>
      <c r="F28" s="8" t="e">
        <f t="shared" si="1"/>
        <v>#VALUE!</v>
      </c>
    </row>
    <row r="29" spans="1:6" ht="6" customHeight="1">
      <c r="A29" s="6"/>
      <c r="B29" s="3"/>
      <c r="C29" s="3"/>
      <c r="D29" s="3"/>
      <c r="E29" s="3"/>
      <c r="F29" s="3"/>
    </row>
    <row r="30" spans="1:6" s="21" customFormat="1" ht="19">
      <c r="A30" s="19" t="s">
        <v>31</v>
      </c>
      <c r="B30" s="20"/>
      <c r="C30" s="20"/>
      <c r="D30" s="20"/>
      <c r="E30" s="20"/>
      <c r="F30" s="20"/>
    </row>
    <row r="31" spans="1:6">
      <c r="A31" s="9" t="s">
        <v>32</v>
      </c>
      <c r="B31" s="3"/>
      <c r="C31" s="3" t="s">
        <v>12</v>
      </c>
      <c r="D31" s="3" t="s">
        <v>12</v>
      </c>
      <c r="E31" s="3" t="s">
        <v>12</v>
      </c>
      <c r="F31" s="3" t="s">
        <v>12</v>
      </c>
    </row>
    <row r="32" spans="1:6">
      <c r="A32" s="9" t="s">
        <v>33</v>
      </c>
      <c r="B32" s="3"/>
      <c r="C32" s="3" t="s">
        <v>12</v>
      </c>
      <c r="D32" s="3" t="s">
        <v>12</v>
      </c>
      <c r="E32" s="3" t="s">
        <v>12</v>
      </c>
      <c r="F32" s="3" t="s">
        <v>12</v>
      </c>
    </row>
    <row r="33" spans="1:6" ht="25">
      <c r="A33" s="10" t="s">
        <v>34</v>
      </c>
      <c r="B33" s="3"/>
      <c r="C33" s="3" t="s">
        <v>12</v>
      </c>
      <c r="D33" s="3" t="s">
        <v>12</v>
      </c>
      <c r="E33" s="3" t="s">
        <v>12</v>
      </c>
      <c r="F33" s="3" t="s">
        <v>12</v>
      </c>
    </row>
    <row r="34" spans="1:6">
      <c r="A34" s="9" t="s">
        <v>35</v>
      </c>
      <c r="B34" s="3"/>
      <c r="C34" s="3" t="s">
        <v>12</v>
      </c>
      <c r="D34" s="3" t="s">
        <v>12</v>
      </c>
      <c r="E34" s="3" t="s">
        <v>12</v>
      </c>
      <c r="F34" s="3" t="s">
        <v>12</v>
      </c>
    </row>
    <row r="35" spans="1:6">
      <c r="A35" s="9" t="s">
        <v>36</v>
      </c>
      <c r="B35" s="3"/>
      <c r="C35" s="3" t="s">
        <v>12</v>
      </c>
      <c r="D35" s="3" t="s">
        <v>12</v>
      </c>
      <c r="E35" s="3" t="s">
        <v>12</v>
      </c>
      <c r="F35" s="3" t="s">
        <v>12</v>
      </c>
    </row>
    <row r="36" spans="1:6">
      <c r="A36" s="9" t="s">
        <v>37</v>
      </c>
      <c r="B36" s="3"/>
      <c r="C36" s="3" t="s">
        <v>12</v>
      </c>
      <c r="D36" s="3" t="s">
        <v>12</v>
      </c>
      <c r="E36" s="3" t="s">
        <v>12</v>
      </c>
      <c r="F36" s="3" t="s">
        <v>12</v>
      </c>
    </row>
    <row r="37" spans="1:6">
      <c r="A37" s="9" t="s">
        <v>38</v>
      </c>
      <c r="B37" s="3"/>
      <c r="C37" s="3" t="s">
        <v>12</v>
      </c>
      <c r="D37" s="3" t="s">
        <v>12</v>
      </c>
      <c r="E37" s="3" t="s">
        <v>12</v>
      </c>
      <c r="F37" s="3" t="s">
        <v>12</v>
      </c>
    </row>
    <row r="38" spans="1:6" s="2" customFormat="1">
      <c r="A38" s="6" t="s">
        <v>39</v>
      </c>
      <c r="B38" s="7"/>
      <c r="C38" s="8" t="e">
        <f>SUM(B31*C31)+(B32*C32)+(B33*C33)+(B34*C34)+(B35*C35)+(B36*C36)+(B37*C37)</f>
        <v>#VALUE!</v>
      </c>
      <c r="D38" s="8" t="e">
        <f t="shared" ref="D38:F38" si="2">SUM(C31*D31)+(C32*D32)+(C33*D33)+(C34*D34)+(C35*D35)+(C36*D36)+(C37*D37)</f>
        <v>#VALUE!</v>
      </c>
      <c r="E38" s="8" t="e">
        <f t="shared" si="2"/>
        <v>#VALUE!</v>
      </c>
      <c r="F38" s="8" t="e">
        <f t="shared" si="2"/>
        <v>#VALUE!</v>
      </c>
    </row>
    <row r="39" spans="1:6" ht="5.15" customHeight="1">
      <c r="A39" s="11"/>
      <c r="B39" s="3"/>
      <c r="C39" s="3"/>
      <c r="D39" s="3"/>
      <c r="E39" s="3"/>
      <c r="F39" s="3"/>
    </row>
    <row r="40" spans="1:6" s="21" customFormat="1" ht="19">
      <c r="A40" s="19" t="s">
        <v>40</v>
      </c>
      <c r="B40" s="20"/>
      <c r="C40" s="20"/>
      <c r="D40" s="20"/>
      <c r="E40" s="20"/>
      <c r="F40" s="20"/>
    </row>
    <row r="41" spans="1:6">
      <c r="A41" s="9" t="s">
        <v>41</v>
      </c>
      <c r="B41" s="3"/>
      <c r="C41" s="3" t="s">
        <v>12</v>
      </c>
      <c r="D41" s="3" t="s">
        <v>12</v>
      </c>
      <c r="E41" s="3" t="s">
        <v>12</v>
      </c>
      <c r="F41" s="3" t="s">
        <v>12</v>
      </c>
    </row>
    <row r="42" spans="1:6">
      <c r="A42" s="9" t="s">
        <v>42</v>
      </c>
      <c r="B42" s="3"/>
      <c r="C42" s="3" t="s">
        <v>12</v>
      </c>
      <c r="D42" s="3" t="s">
        <v>12</v>
      </c>
      <c r="E42" s="3" t="s">
        <v>12</v>
      </c>
      <c r="F42" s="3" t="s">
        <v>12</v>
      </c>
    </row>
    <row r="43" spans="1:6">
      <c r="A43" s="9" t="s">
        <v>43</v>
      </c>
      <c r="B43" s="3"/>
      <c r="C43" s="3" t="s">
        <v>12</v>
      </c>
      <c r="D43" s="3" t="s">
        <v>12</v>
      </c>
      <c r="E43" s="3" t="s">
        <v>12</v>
      </c>
      <c r="F43" s="3" t="s">
        <v>12</v>
      </c>
    </row>
    <row r="44" spans="1:6">
      <c r="A44" s="9" t="s">
        <v>44</v>
      </c>
      <c r="B44" s="3"/>
      <c r="C44" s="3" t="s">
        <v>12</v>
      </c>
      <c r="D44" s="3" t="s">
        <v>12</v>
      </c>
      <c r="E44" s="3" t="s">
        <v>12</v>
      </c>
      <c r="F44" s="3" t="s">
        <v>12</v>
      </c>
    </row>
    <row r="45" spans="1:6">
      <c r="A45" s="9" t="s">
        <v>45</v>
      </c>
      <c r="B45" s="3"/>
      <c r="C45" s="3" t="s">
        <v>12</v>
      </c>
      <c r="D45" s="3" t="s">
        <v>12</v>
      </c>
      <c r="E45" s="3" t="s">
        <v>12</v>
      </c>
      <c r="F45" s="3" t="s">
        <v>12</v>
      </c>
    </row>
    <row r="46" spans="1:6" s="2" customFormat="1">
      <c r="A46" s="6" t="s">
        <v>46</v>
      </c>
      <c r="B46" s="7"/>
      <c r="C46" s="8" t="e">
        <f>SUM(B41*C41)+(B42*C42)+(B43*C43)+(B44*C44)+(B45*C45)</f>
        <v>#VALUE!</v>
      </c>
      <c r="D46" s="8" t="e">
        <f t="shared" ref="D46:F46" si="3">SUM(C41*D41)+(C42*D42)+(C43*D43)+(C44*D44)+(C45*D45)</f>
        <v>#VALUE!</v>
      </c>
      <c r="E46" s="8" t="e">
        <f t="shared" si="3"/>
        <v>#VALUE!</v>
      </c>
      <c r="F46" s="8" t="e">
        <f t="shared" si="3"/>
        <v>#VALUE!</v>
      </c>
    </row>
    <row r="47" spans="1:6" ht="7" customHeight="1">
      <c r="A47" s="11"/>
      <c r="B47" s="3"/>
      <c r="C47" s="3"/>
      <c r="D47" s="3"/>
      <c r="E47" s="3"/>
      <c r="F47" s="3"/>
    </row>
    <row r="48" spans="1:6" s="21" customFormat="1" ht="19">
      <c r="A48" s="19" t="s">
        <v>47</v>
      </c>
      <c r="B48" s="20"/>
      <c r="C48" s="20"/>
      <c r="D48" s="20"/>
      <c r="E48" s="20"/>
      <c r="F48" s="20"/>
    </row>
    <row r="49" spans="1:6">
      <c r="A49" s="9" t="s">
        <v>48</v>
      </c>
      <c r="B49" s="3"/>
      <c r="C49" s="3" t="s">
        <v>12</v>
      </c>
      <c r="D49" s="3" t="s">
        <v>12</v>
      </c>
      <c r="E49" s="3" t="s">
        <v>12</v>
      </c>
      <c r="F49" s="3" t="s">
        <v>12</v>
      </c>
    </row>
    <row r="50" spans="1:6">
      <c r="A50" s="9" t="s">
        <v>49</v>
      </c>
      <c r="B50" s="3"/>
      <c r="C50" s="3" t="s">
        <v>12</v>
      </c>
      <c r="D50" s="3" t="s">
        <v>12</v>
      </c>
      <c r="E50" s="3" t="s">
        <v>12</v>
      </c>
      <c r="F50" s="3" t="s">
        <v>12</v>
      </c>
    </row>
    <row r="51" spans="1:6">
      <c r="A51" s="9" t="s">
        <v>50</v>
      </c>
      <c r="B51" s="3"/>
      <c r="C51" s="3" t="s">
        <v>12</v>
      </c>
      <c r="D51" s="3" t="s">
        <v>12</v>
      </c>
      <c r="E51" s="3" t="s">
        <v>12</v>
      </c>
      <c r="F51" s="3" t="s">
        <v>12</v>
      </c>
    </row>
    <row r="52" spans="1:6">
      <c r="A52" s="9" t="s">
        <v>51</v>
      </c>
      <c r="B52" s="3"/>
      <c r="C52" s="3" t="s">
        <v>12</v>
      </c>
      <c r="D52" s="3" t="s">
        <v>12</v>
      </c>
      <c r="E52" s="3" t="s">
        <v>12</v>
      </c>
      <c r="F52" s="3" t="s">
        <v>12</v>
      </c>
    </row>
    <row r="53" spans="1:6">
      <c r="A53" s="9" t="s">
        <v>52</v>
      </c>
      <c r="B53" s="3"/>
      <c r="C53" s="3" t="s">
        <v>12</v>
      </c>
      <c r="D53" s="3" t="s">
        <v>12</v>
      </c>
      <c r="E53" s="3" t="s">
        <v>12</v>
      </c>
      <c r="F53" s="3" t="s">
        <v>12</v>
      </c>
    </row>
    <row r="54" spans="1:6">
      <c r="A54" s="9" t="s">
        <v>53</v>
      </c>
      <c r="B54" s="3"/>
      <c r="C54" s="3" t="s">
        <v>12</v>
      </c>
      <c r="D54" s="3" t="s">
        <v>12</v>
      </c>
      <c r="E54" s="3" t="s">
        <v>12</v>
      </c>
      <c r="F54" s="3" t="s">
        <v>12</v>
      </c>
    </row>
    <row r="55" spans="1:6" s="2" customFormat="1">
      <c r="A55" s="6" t="s">
        <v>54</v>
      </c>
      <c r="B55" s="7"/>
      <c r="C55" s="8" t="e">
        <f>SUM(B49*C49)+(B50*C50)+(B51*C51)+(B52*C52)+(B53*C53)+(B54*C54)</f>
        <v>#VALUE!</v>
      </c>
      <c r="D55" s="8" t="e">
        <f t="shared" ref="D55:F55" si="4">SUM(C49*D49)+(C50*D50)+(C51*D51)+(C52*D52)+(C53*D53)+(C54*D54)</f>
        <v>#VALUE!</v>
      </c>
      <c r="E55" s="8" t="e">
        <f t="shared" si="4"/>
        <v>#VALUE!</v>
      </c>
      <c r="F55" s="8" t="e">
        <f t="shared" si="4"/>
        <v>#VALUE!</v>
      </c>
    </row>
    <row r="56" spans="1:6" ht="7" customHeight="1">
      <c r="A56" s="11"/>
      <c r="B56" s="3"/>
      <c r="C56" s="3"/>
      <c r="D56" s="3"/>
      <c r="E56" s="3"/>
      <c r="F56" s="3"/>
    </row>
    <row r="57" spans="1:6" s="21" customFormat="1" ht="19">
      <c r="A57" s="19" t="s">
        <v>94</v>
      </c>
      <c r="B57" s="20"/>
      <c r="C57" s="20"/>
      <c r="D57" s="20"/>
      <c r="E57" s="20"/>
      <c r="F57" s="20"/>
    </row>
    <row r="58" spans="1:6">
      <c r="A58" s="9" t="s">
        <v>55</v>
      </c>
      <c r="B58" s="3"/>
      <c r="C58" s="3" t="s">
        <v>12</v>
      </c>
      <c r="D58" s="3" t="s">
        <v>12</v>
      </c>
      <c r="E58" s="3" t="s">
        <v>12</v>
      </c>
      <c r="F58" s="3" t="s">
        <v>12</v>
      </c>
    </row>
    <row r="59" spans="1:6">
      <c r="A59" s="9" t="s">
        <v>56</v>
      </c>
      <c r="B59" s="3"/>
      <c r="C59" s="3" t="s">
        <v>12</v>
      </c>
      <c r="D59" s="3" t="s">
        <v>12</v>
      </c>
      <c r="E59" s="3" t="s">
        <v>12</v>
      </c>
      <c r="F59" s="3" t="s">
        <v>12</v>
      </c>
    </row>
    <row r="60" spans="1:6">
      <c r="A60" s="9" t="s">
        <v>57</v>
      </c>
      <c r="B60" s="3"/>
      <c r="C60" s="3" t="s">
        <v>12</v>
      </c>
      <c r="D60" s="3" t="s">
        <v>12</v>
      </c>
      <c r="E60" s="3" t="s">
        <v>12</v>
      </c>
      <c r="F60" s="3" t="s">
        <v>12</v>
      </c>
    </row>
    <row r="61" spans="1:6">
      <c r="A61" s="9" t="s">
        <v>58</v>
      </c>
      <c r="B61" s="3"/>
      <c r="C61" s="3" t="s">
        <v>12</v>
      </c>
      <c r="D61" s="3" t="s">
        <v>12</v>
      </c>
      <c r="E61" s="3" t="s">
        <v>12</v>
      </c>
      <c r="F61" s="3" t="s">
        <v>12</v>
      </c>
    </row>
    <row r="62" spans="1:6">
      <c r="A62" s="9" t="s">
        <v>59</v>
      </c>
      <c r="B62" s="3"/>
      <c r="C62" s="3" t="s">
        <v>12</v>
      </c>
      <c r="D62" s="3" t="s">
        <v>12</v>
      </c>
      <c r="E62" s="3" t="s">
        <v>12</v>
      </c>
      <c r="F62" s="3" t="s">
        <v>12</v>
      </c>
    </row>
    <row r="63" spans="1:6">
      <c r="A63" s="9" t="s">
        <v>60</v>
      </c>
      <c r="B63" s="3"/>
      <c r="C63" s="3" t="s">
        <v>12</v>
      </c>
      <c r="D63" s="3" t="s">
        <v>12</v>
      </c>
      <c r="E63" s="3" t="s">
        <v>12</v>
      </c>
      <c r="F63" s="3" t="s">
        <v>12</v>
      </c>
    </row>
    <row r="64" spans="1:6">
      <c r="A64" s="9" t="s">
        <v>61</v>
      </c>
      <c r="B64" s="3"/>
      <c r="C64" s="3" t="s">
        <v>12</v>
      </c>
      <c r="D64" s="3" t="s">
        <v>12</v>
      </c>
      <c r="E64" s="3" t="s">
        <v>12</v>
      </c>
      <c r="F64" s="3" t="s">
        <v>12</v>
      </c>
    </row>
    <row r="65" spans="1:6">
      <c r="A65" s="9" t="s">
        <v>62</v>
      </c>
      <c r="B65" s="3"/>
      <c r="C65" s="3" t="s">
        <v>12</v>
      </c>
      <c r="D65" s="3" t="s">
        <v>12</v>
      </c>
      <c r="E65" s="3" t="s">
        <v>12</v>
      </c>
      <c r="F65" s="3" t="s">
        <v>12</v>
      </c>
    </row>
    <row r="66" spans="1:6">
      <c r="A66" s="9" t="s">
        <v>63</v>
      </c>
      <c r="B66" s="3"/>
      <c r="C66" s="3" t="s">
        <v>12</v>
      </c>
      <c r="D66" s="3" t="s">
        <v>12</v>
      </c>
      <c r="E66" s="3" t="s">
        <v>12</v>
      </c>
      <c r="F66" s="3" t="s">
        <v>12</v>
      </c>
    </row>
    <row r="67" spans="1:6">
      <c r="A67" s="9" t="s">
        <v>64</v>
      </c>
      <c r="B67" s="3"/>
      <c r="C67" s="3" t="s">
        <v>12</v>
      </c>
      <c r="D67" s="3" t="s">
        <v>12</v>
      </c>
      <c r="E67" s="3" t="s">
        <v>12</v>
      </c>
      <c r="F67" s="3" t="s">
        <v>12</v>
      </c>
    </row>
    <row r="68" spans="1:6">
      <c r="A68" s="9" t="s">
        <v>65</v>
      </c>
      <c r="B68" s="3"/>
      <c r="C68" s="3" t="s">
        <v>12</v>
      </c>
      <c r="D68" s="3" t="s">
        <v>12</v>
      </c>
      <c r="E68" s="3" t="s">
        <v>12</v>
      </c>
      <c r="F68" s="3" t="s">
        <v>12</v>
      </c>
    </row>
    <row r="69" spans="1:6">
      <c r="A69" s="9" t="s">
        <v>66</v>
      </c>
      <c r="B69" s="3"/>
      <c r="C69" s="3" t="s">
        <v>12</v>
      </c>
      <c r="D69" s="3" t="s">
        <v>12</v>
      </c>
      <c r="E69" s="3" t="s">
        <v>12</v>
      </c>
      <c r="F69" s="3" t="s">
        <v>12</v>
      </c>
    </row>
    <row r="70" spans="1:6">
      <c r="A70" s="9" t="s">
        <v>67</v>
      </c>
      <c r="B70" s="3"/>
      <c r="C70" s="3" t="s">
        <v>12</v>
      </c>
      <c r="D70" s="3" t="s">
        <v>12</v>
      </c>
      <c r="E70" s="3" t="s">
        <v>12</v>
      </c>
      <c r="F70" s="3" t="s">
        <v>12</v>
      </c>
    </row>
    <row r="71" spans="1:6" s="2" customFormat="1">
      <c r="A71" s="6" t="s">
        <v>68</v>
      </c>
      <c r="B71" s="7"/>
      <c r="C71" s="8" t="e">
        <f>SUM(B58*C58)+(B59*C59)+(B60*C60)+(B61*C61)+(B62*C62)+(B63*C63)+(B64*C64)+(B65*C65)+(B66*C66)+(B67*C67)+(B68*C68)+(B69*C69)+(B70*C70)</f>
        <v>#VALUE!</v>
      </c>
      <c r="D71" s="8" t="e">
        <f t="shared" ref="D71:F71" si="5">SUM(C58*D58)+(C59*D59)+(C60*D60)+(C61*D61)+(C62*D62)+(C63*D63)+(C64*D64)+(C65*D65)+(C66*D66)+(C67*D67)+(C68*D68)+(C69*D69)+(C70*D70)</f>
        <v>#VALUE!</v>
      </c>
      <c r="E71" s="8" t="e">
        <f t="shared" si="5"/>
        <v>#VALUE!</v>
      </c>
      <c r="F71" s="8" t="e">
        <f t="shared" si="5"/>
        <v>#VALUE!</v>
      </c>
    </row>
    <row r="72" spans="1:6" ht="8.15" customHeight="1">
      <c r="A72" s="12"/>
      <c r="B72" s="3"/>
      <c r="C72" s="3"/>
      <c r="D72" s="3"/>
      <c r="E72" s="3"/>
      <c r="F72" s="3"/>
    </row>
    <row r="73" spans="1:6" s="21" customFormat="1" ht="19">
      <c r="A73" s="19" t="s">
        <v>69</v>
      </c>
      <c r="B73" s="20"/>
      <c r="C73" s="20"/>
      <c r="D73" s="20"/>
      <c r="E73" s="20"/>
      <c r="F73" s="20"/>
    </row>
    <row r="74" spans="1:6">
      <c r="A74" s="9" t="s">
        <v>70</v>
      </c>
      <c r="B74" s="3"/>
      <c r="C74" s="3" t="s">
        <v>12</v>
      </c>
      <c r="D74" s="3" t="s">
        <v>12</v>
      </c>
      <c r="E74" s="3" t="s">
        <v>12</v>
      </c>
      <c r="F74" s="3" t="s">
        <v>12</v>
      </c>
    </row>
    <row r="75" spans="1:6">
      <c r="A75" s="9" t="s">
        <v>71</v>
      </c>
      <c r="B75" s="3"/>
      <c r="C75" s="3" t="s">
        <v>12</v>
      </c>
      <c r="D75" s="3" t="s">
        <v>12</v>
      </c>
      <c r="E75" s="3" t="s">
        <v>12</v>
      </c>
      <c r="F75" s="3" t="s">
        <v>12</v>
      </c>
    </row>
    <row r="76" spans="1:6">
      <c r="A76" s="9" t="s">
        <v>72</v>
      </c>
      <c r="B76" s="3"/>
      <c r="C76" s="3" t="s">
        <v>12</v>
      </c>
      <c r="D76" s="3" t="s">
        <v>12</v>
      </c>
      <c r="E76" s="3" t="s">
        <v>12</v>
      </c>
      <c r="F76" s="3" t="s">
        <v>12</v>
      </c>
    </row>
    <row r="77" spans="1:6">
      <c r="A77" s="9" t="s">
        <v>73</v>
      </c>
      <c r="B77" s="3"/>
      <c r="C77" s="3" t="s">
        <v>12</v>
      </c>
      <c r="D77" s="3" t="s">
        <v>12</v>
      </c>
      <c r="E77" s="3" t="s">
        <v>12</v>
      </c>
      <c r="F77" s="3" t="s">
        <v>12</v>
      </c>
    </row>
    <row r="78" spans="1:6">
      <c r="A78" s="9" t="s">
        <v>74</v>
      </c>
      <c r="B78" s="3"/>
      <c r="C78" s="3" t="s">
        <v>12</v>
      </c>
      <c r="D78" s="3" t="s">
        <v>12</v>
      </c>
      <c r="E78" s="3" t="s">
        <v>12</v>
      </c>
      <c r="F78" s="3" t="s">
        <v>12</v>
      </c>
    </row>
    <row r="79" spans="1:6">
      <c r="A79" s="9" t="s">
        <v>75</v>
      </c>
      <c r="B79" s="3"/>
      <c r="C79" s="3" t="s">
        <v>12</v>
      </c>
      <c r="D79" s="3" t="s">
        <v>12</v>
      </c>
      <c r="E79" s="3" t="s">
        <v>12</v>
      </c>
      <c r="F79" s="3" t="s">
        <v>12</v>
      </c>
    </row>
    <row r="80" spans="1:6">
      <c r="A80" s="9" t="s">
        <v>76</v>
      </c>
      <c r="B80" s="3"/>
      <c r="C80" s="3" t="s">
        <v>12</v>
      </c>
      <c r="D80" s="3" t="s">
        <v>12</v>
      </c>
      <c r="E80" s="3" t="s">
        <v>12</v>
      </c>
      <c r="F80" s="3" t="s">
        <v>12</v>
      </c>
    </row>
    <row r="81" spans="1:6">
      <c r="A81" s="9" t="s">
        <v>77</v>
      </c>
      <c r="B81" s="3"/>
      <c r="C81" s="3" t="s">
        <v>12</v>
      </c>
      <c r="D81" s="3" t="s">
        <v>12</v>
      </c>
      <c r="E81" s="3" t="s">
        <v>12</v>
      </c>
      <c r="F81" s="3" t="s">
        <v>12</v>
      </c>
    </row>
    <row r="82" spans="1:6">
      <c r="A82" s="9" t="s">
        <v>78</v>
      </c>
      <c r="B82" s="3"/>
      <c r="C82" s="3" t="s">
        <v>12</v>
      </c>
      <c r="D82" s="3" t="s">
        <v>12</v>
      </c>
      <c r="E82" s="3" t="s">
        <v>12</v>
      </c>
      <c r="F82" s="3" t="s">
        <v>12</v>
      </c>
    </row>
    <row r="83" spans="1:6">
      <c r="A83" s="9" t="s">
        <v>79</v>
      </c>
      <c r="B83" s="3"/>
      <c r="C83" s="3" t="s">
        <v>12</v>
      </c>
      <c r="D83" s="3" t="s">
        <v>12</v>
      </c>
      <c r="E83" s="3" t="s">
        <v>12</v>
      </c>
      <c r="F83" s="3" t="s">
        <v>12</v>
      </c>
    </row>
    <row r="84" spans="1:6">
      <c r="A84" s="9" t="s">
        <v>80</v>
      </c>
      <c r="B84" s="3"/>
      <c r="C84" s="3" t="s">
        <v>12</v>
      </c>
      <c r="D84" s="3" t="s">
        <v>12</v>
      </c>
      <c r="E84" s="3" t="s">
        <v>12</v>
      </c>
      <c r="F84" s="3" t="s">
        <v>12</v>
      </c>
    </row>
    <row r="85" spans="1:6">
      <c r="A85" s="9" t="s">
        <v>81</v>
      </c>
      <c r="B85" s="3"/>
      <c r="C85" s="3" t="s">
        <v>12</v>
      </c>
      <c r="D85" s="3" t="s">
        <v>12</v>
      </c>
      <c r="E85" s="3" t="s">
        <v>12</v>
      </c>
      <c r="F85" s="3" t="s">
        <v>12</v>
      </c>
    </row>
    <row r="86" spans="1:6">
      <c r="A86" s="9" t="s">
        <v>82</v>
      </c>
      <c r="B86" s="3"/>
      <c r="C86" s="3" t="s">
        <v>12</v>
      </c>
      <c r="D86" s="3" t="s">
        <v>12</v>
      </c>
      <c r="E86" s="3" t="s">
        <v>12</v>
      </c>
      <c r="F86" s="3" t="s">
        <v>12</v>
      </c>
    </row>
    <row r="87" spans="1:6" s="2" customFormat="1">
      <c r="A87" s="6" t="s">
        <v>83</v>
      </c>
      <c r="B87" s="7"/>
      <c r="C87" s="8" t="e">
        <f>SUM(B74*C74)+(B75*C75)+(B76*C76)+(B77*C77)+(B78*C78)+(B79*C79)+(B80*C80)+(B81*C81)+(B82*C82)+(B83*C83)+(B84*C84)+(B85*C85)+(B86*C86)</f>
        <v>#VALUE!</v>
      </c>
      <c r="D87" s="8" t="e">
        <f t="shared" ref="D87:F87" si="6">SUM(C74*D74)+(C75*D75)+(C76*D76)+(C77*D77)+(C78*D78)+(C79*D79)+(C80*D80)+(C81*D81)+(C82*D82)+(C83*D83)+(C84*D84)+(C85*D85)+(C86*D86)</f>
        <v>#VALUE!</v>
      </c>
      <c r="E87" s="8" t="e">
        <f t="shared" si="6"/>
        <v>#VALUE!</v>
      </c>
      <c r="F87" s="8" t="e">
        <f t="shared" si="6"/>
        <v>#VALUE!</v>
      </c>
    </row>
    <row r="88" spans="1:6" ht="9" customHeight="1">
      <c r="A88" s="12"/>
      <c r="B88" s="3"/>
      <c r="C88" s="3"/>
      <c r="D88" s="3"/>
      <c r="E88" s="3"/>
      <c r="F88" s="3"/>
    </row>
    <row r="89" spans="1:6" s="21" customFormat="1" ht="19">
      <c r="A89" s="19" t="s">
        <v>84</v>
      </c>
      <c r="B89" s="20"/>
      <c r="C89" s="20"/>
      <c r="D89" s="20"/>
      <c r="E89" s="20"/>
      <c r="F89" s="20"/>
    </row>
    <row r="90" spans="1:6">
      <c r="A90" s="13" t="s">
        <v>85</v>
      </c>
      <c r="B90" s="3"/>
      <c r="C90" s="3" t="s">
        <v>12</v>
      </c>
      <c r="D90" s="3" t="s">
        <v>12</v>
      </c>
      <c r="E90" s="3" t="s">
        <v>12</v>
      </c>
      <c r="F90" s="3" t="s">
        <v>12</v>
      </c>
    </row>
    <row r="91" spans="1:6">
      <c r="A91" s="13" t="s">
        <v>93</v>
      </c>
      <c r="B91" s="3"/>
      <c r="C91" s="3" t="s">
        <v>12</v>
      </c>
      <c r="D91" s="3" t="s">
        <v>12</v>
      </c>
      <c r="E91" s="3" t="s">
        <v>12</v>
      </c>
      <c r="F91" s="3" t="s">
        <v>12</v>
      </c>
    </row>
    <row r="92" spans="1:6">
      <c r="A92" s="13" t="s">
        <v>86</v>
      </c>
      <c r="B92" s="3"/>
      <c r="C92" s="3" t="s">
        <v>12</v>
      </c>
      <c r="D92" s="3" t="s">
        <v>12</v>
      </c>
      <c r="E92" s="3" t="s">
        <v>12</v>
      </c>
      <c r="F92" s="3" t="s">
        <v>12</v>
      </c>
    </row>
    <row r="93" spans="1:6">
      <c r="A93" s="13" t="s">
        <v>87</v>
      </c>
      <c r="B93" s="3"/>
      <c r="C93" s="3" t="s">
        <v>12</v>
      </c>
      <c r="D93" s="3" t="s">
        <v>12</v>
      </c>
      <c r="E93" s="3" t="s">
        <v>12</v>
      </c>
      <c r="F93" s="3" t="s">
        <v>12</v>
      </c>
    </row>
    <row r="94" spans="1:6">
      <c r="A94" s="13" t="s">
        <v>88</v>
      </c>
      <c r="B94" s="3"/>
      <c r="C94" s="3" t="s">
        <v>12</v>
      </c>
      <c r="D94" s="3" t="s">
        <v>12</v>
      </c>
      <c r="E94" s="3" t="s">
        <v>12</v>
      </c>
      <c r="F94" s="3" t="s">
        <v>12</v>
      </c>
    </row>
    <row r="95" spans="1:6">
      <c r="A95" s="13" t="s">
        <v>89</v>
      </c>
      <c r="B95" s="7"/>
      <c r="C95" s="3" t="s">
        <v>12</v>
      </c>
      <c r="D95" s="3" t="s">
        <v>12</v>
      </c>
      <c r="E95" s="3" t="s">
        <v>12</v>
      </c>
      <c r="F95" s="3" t="s">
        <v>12</v>
      </c>
    </row>
    <row r="96" spans="1:6">
      <c r="A96" s="6" t="s">
        <v>90</v>
      </c>
      <c r="B96" s="3"/>
      <c r="C96" s="3" t="e">
        <f>SUM(B90*C90)+(B91*C91)+(B92*C92)+(B93*C93)+(B94*C94)+(B95*C95)</f>
        <v>#VALUE!</v>
      </c>
      <c r="D96" s="3" t="e">
        <f t="shared" ref="D96:F96" si="7">SUM(C90*D90)+(C91*D91)+(C92*D92)+(C93*D93)+(C94*D94)+(C95*D95)</f>
        <v>#VALUE!</v>
      </c>
      <c r="E96" s="3" t="e">
        <f t="shared" si="7"/>
        <v>#VALUE!</v>
      </c>
      <c r="F96" s="3" t="e">
        <f t="shared" si="7"/>
        <v>#VALUE!</v>
      </c>
    </row>
    <row r="97" spans="1:6" s="2" customFormat="1" ht="31" customHeight="1">
      <c r="A97" s="15" t="s">
        <v>91</v>
      </c>
      <c r="B97" s="16"/>
      <c r="C97" s="16" t="e">
        <f>(C96+C87+C71+C55+C46+C38+C28+C19)</f>
        <v>#VALUE!</v>
      </c>
      <c r="D97" s="16" t="e">
        <f t="shared" ref="D97:F97" si="8">(D96+D87+D71+D55+D46+D38+D28+D19)</f>
        <v>#VALUE!</v>
      </c>
      <c r="E97" s="16" t="e">
        <f t="shared" si="8"/>
        <v>#VALUE!</v>
      </c>
      <c r="F97" s="16" t="e">
        <f t="shared" si="8"/>
        <v>#VALUE!</v>
      </c>
    </row>
    <row r="98" spans="1:6">
      <c r="A98" s="15" t="s">
        <v>92</v>
      </c>
      <c r="B98" s="17"/>
      <c r="C98" s="18" t="str">
        <f>C5</f>
        <v>Vendor A</v>
      </c>
      <c r="D98" s="18" t="str">
        <f t="shared" ref="D98:F98" si="9">D5</f>
        <v>Vendor B</v>
      </c>
      <c r="E98" s="18" t="str">
        <f t="shared" si="9"/>
        <v>Vendor C</v>
      </c>
      <c r="F98" s="18" t="str">
        <f t="shared" si="9"/>
        <v>Vendor D</v>
      </c>
    </row>
    <row r="99" spans="1:6">
      <c r="A99" s="14"/>
      <c r="B99" s="3"/>
      <c r="C99" s="3"/>
      <c r="D99" s="3"/>
      <c r="E99" s="3"/>
      <c r="F99" s="3"/>
    </row>
    <row r="100" spans="1:6">
      <c r="A100" s="3"/>
      <c r="B100" s="3"/>
      <c r="C100" s="3"/>
      <c r="D100" s="3"/>
      <c r="E100" s="3"/>
      <c r="F100" s="3"/>
    </row>
    <row r="101" spans="1:6">
      <c r="A101" s="3"/>
      <c r="B101" s="3"/>
      <c r="C101" s="3"/>
      <c r="D101" s="3"/>
      <c r="E101" s="3"/>
      <c r="F101" s="3"/>
    </row>
    <row r="102" spans="1:6">
      <c r="A102" s="3"/>
      <c r="B102" s="3"/>
      <c r="C102" s="3"/>
      <c r="D102" s="3"/>
      <c r="E102" s="3"/>
      <c r="F102" s="3"/>
    </row>
    <row r="103" spans="1:6">
      <c r="A103" s="3"/>
      <c r="B103" s="3"/>
      <c r="C103" s="3"/>
      <c r="D103" s="3"/>
      <c r="E103" s="3"/>
      <c r="F103" s="3"/>
    </row>
  </sheetData>
  <mergeCells count="1">
    <mergeCell ref="A4:F4"/>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E76F52F70C1F44AAB66DFF447BB06D" ma:contentTypeVersion="11" ma:contentTypeDescription="Create a new document." ma:contentTypeScope="" ma:versionID="7c1fd486f2279360cbc37e21754ff7c8">
  <xsd:schema xmlns:xsd="http://www.w3.org/2001/XMLSchema" xmlns:xs="http://www.w3.org/2001/XMLSchema" xmlns:p="http://schemas.microsoft.com/office/2006/metadata/properties" xmlns:ns2="cb32fcef-e08d-4550-bde0-124624fcac28" xmlns:ns3="941969a9-89fa-4c14-8219-ab0afc7ed250" targetNamespace="http://schemas.microsoft.com/office/2006/metadata/properties" ma:root="true" ma:fieldsID="6d02e56ccdb7cf0063baf44a2a78c1c3" ns2:_="" ns3:_="">
    <xsd:import namespace="cb32fcef-e08d-4550-bde0-124624fcac28"/>
    <xsd:import namespace="941969a9-89fa-4c14-8219-ab0afc7ed2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32fcef-e08d-4550-bde0-124624fcac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1969a9-89fa-4c14-8219-ab0afc7ed25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20C201-8F17-4E7C-BD09-F4CAE4291641}">
  <ds:schemaRefs>
    <ds:schemaRef ds:uri="941969a9-89fa-4c14-8219-ab0afc7ed250"/>
    <ds:schemaRef ds:uri="http://purl.org/dc/elements/1.1/"/>
    <ds:schemaRef ds:uri="http://purl.org/dc/dcmitype/"/>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cb32fcef-e08d-4550-bde0-124624fcac28"/>
    <ds:schemaRef ds:uri="http://schemas.microsoft.com/office/2006/metadata/properties"/>
  </ds:schemaRefs>
</ds:datastoreItem>
</file>

<file path=customXml/itemProps2.xml><?xml version="1.0" encoding="utf-8"?>
<ds:datastoreItem xmlns:ds="http://schemas.openxmlformats.org/officeDocument/2006/customXml" ds:itemID="{8A8837D4-5B2E-4241-8430-06ABD936A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32fcef-e08d-4550-bde0-124624fcac28"/>
    <ds:schemaRef ds:uri="941969a9-89fa-4c14-8219-ab0afc7ed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C95627-79D9-44CB-9211-1CBD4DA34E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Maribeth Ross</dc:creator>
  <cp:keywords/>
  <dc:description/>
  <cp:lastModifiedBy>Krishnakanth B</cp:lastModifiedBy>
  <cp:revision/>
  <dcterms:created xsi:type="dcterms:W3CDTF">2020-02-18T17:04:35Z</dcterms:created>
  <dcterms:modified xsi:type="dcterms:W3CDTF">2022-11-10T10:32:36Z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0x01010032E76F52F70C1F44AAB66DFF447BB06D</vt:lpwstr>
  </property>
</Properties>
</file>